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ertificaciones\Solventación preliminar\Resultados\Resultado 11\CUENTA PÚBLICA 2024 - LDF\"/>
    </mc:Choice>
  </mc:AlternateContent>
  <bookViews>
    <workbookView xWindow="0" yWindow="0" windowWidth="28800" windowHeight="12435"/>
  </bookViews>
  <sheets>
    <sheet name="F7a_PI" sheetId="1" r:id="rId1"/>
  </sheets>
  <calcPr calcId="162913"/>
</workbook>
</file>

<file path=xl/calcChain.xml><?xml version="1.0" encoding="utf-8"?>
<calcChain xmlns="http://schemas.openxmlformats.org/spreadsheetml/2006/main">
  <c r="D39" i="1" l="1"/>
  <c r="D32" i="1"/>
  <c r="D31" i="1"/>
  <c r="E39" i="1"/>
  <c r="E32" i="1"/>
  <c r="E31" i="1"/>
  <c r="F39" i="1"/>
  <c r="F32" i="1"/>
  <c r="F31" i="1"/>
  <c r="G39" i="1"/>
  <c r="G32" i="1"/>
  <c r="G31" i="1"/>
  <c r="H39" i="1"/>
  <c r="H32" i="1"/>
  <c r="H31" i="1"/>
  <c r="C39" i="1"/>
  <c r="C32" i="1"/>
  <c r="C31" i="1"/>
  <c r="H24" i="1"/>
  <c r="D24" i="1"/>
  <c r="E24" i="1"/>
  <c r="F24" i="1"/>
  <c r="F34" i="1" s="1"/>
  <c r="G24" i="1"/>
  <c r="C24" i="1"/>
  <c r="D10" i="1"/>
  <c r="E10" i="1"/>
  <c r="F10" i="1"/>
  <c r="G10" i="1"/>
  <c r="H10" i="1"/>
  <c r="C10" i="1"/>
  <c r="C34" i="1" s="1"/>
  <c r="H34" i="1"/>
  <c r="G34" i="1"/>
  <c r="E34" i="1"/>
  <c r="D34" i="1" l="1"/>
</calcChain>
</file>

<file path=xl/sharedStrings.xml><?xml version="1.0" encoding="utf-8"?>
<sst xmlns="http://schemas.openxmlformats.org/spreadsheetml/2006/main" count="39" uniqueCount="39">
  <si>
    <t>Proyecciones de Ingresos - LDF</t>
  </si>
  <si>
    <t>(PESOS)</t>
  </si>
  <si>
    <t xml:space="preserve">(CIFRAS NOMINALES) </t>
  </si>
  <si>
    <t>Concepto (b)</t>
  </si>
  <si>
    <t xml:space="preserve">Año en Cuestión 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</si>
  <si>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</si>
  <si>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</si>
  <si>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</si>
  <si>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</si>
  <si>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</si>
  <si>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</si>
  <si>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</si>
  <si>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</si>
  <si>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</si>
  <si>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</si>
  <si>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</si>
  <si>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</si>
  <si>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</si>
  <si>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</si>
  <si>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</si>
  <si>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</si>
  <si>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</si>
  <si>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</si>
  <si>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</si>
  <si>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</si>
  <si>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</si>
  <si>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</si>
  <si>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</si>
  <si>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G.    Ingresos por Venta de Bienes y Prestación de Servicios</t>
  </si>
  <si>
    <t>J.     Transferencias y Asignaciones</t>
  </si>
  <si>
    <t xml:space="preserve">D.    Transferencias, Asignaciones, Subsidios y
Subvenciones, y Pensiones y Jubilaciones </t>
  </si>
  <si>
    <t>Universidad Tecnológica Minera de Zimapán (a)</t>
  </si>
  <si>
    <t xml:space="preserve">2024 (de iniciativa de Ley) (c) </t>
  </si>
  <si>
    <t>2025(d)</t>
  </si>
  <si>
    <t>2026 (d)</t>
  </si>
  <si>
    <t>2027 (d)</t>
  </si>
  <si>
    <t>2028 (d)</t>
  </si>
  <si>
    <t>2029 (d)</t>
  </si>
  <si>
    <t>Cuenta Pública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</si>
</sst>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center" wrapText="1" indent="1"/>
    </xf>
    <xf numFmtId="0" fontId="1" fillId="0" borderId="3" xfId="0" applyFont="1" applyFill="1" applyBorder="1" applyAlignment="1">
      <alignment horizontal="left" vertical="center" wrapText="1" indent="3"/>
    </xf>
    <xf numFmtId="0" fontId="1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133350</xdr:rowOff>
    </xdr:from>
    <xdr:to>
      <xdr:col>1</xdr:col>
      <xdr:colOff>1743075</xdr:colOff>
      <xdr:row>4</xdr:row>
      <xdr:rowOff>123825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304800"/>
          <a:ext cx="1295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0"/>
  <sheetViews>
    <sheetView tabSelected="1" workbookViewId="0">
      <pane ySplit="8" topLeftCell="A9" activePane="bottomLeft" state="frozen"/>
      <selection pane="bottomLeft" activeCell="K45" sqref="K45"/>
    </sheetView>
  </sheetViews>
  <sheetFormatPr baseColWidth="10" defaultRowHeight="12.75" x14ac:dyDescent="0.2"/>
  <cols>
    <col min="1" max="1" width="4.42578125" style="1" customWidth="1"/>
    <col min="2" max="2" width="54.140625" style="1" customWidth="1"/>
    <col min="3" max="3" width="15.42578125" style="1" customWidth="1"/>
    <col min="4" max="8" width="12.28515625" style="1" customWidth="1"/>
    <col min="9" max="16384" width="11.42578125" style="1"/>
  </cols>
  <sheetData>
    <row r="1" spans="2:8" ht="13.5" thickBot="1" x14ac:dyDescent="0.25"/>
    <row r="2" spans="2:8" x14ac:dyDescent="0.2">
      <c r="B2" s="17" t="s">
        <v>38</v>
      </c>
      <c r="C2" s="18"/>
      <c r="D2" s="18"/>
      <c r="E2" s="18"/>
      <c r="F2" s="18"/>
      <c r="G2" s="18"/>
      <c r="H2" s="19"/>
    </row>
    <row r="3" spans="2:8" x14ac:dyDescent="0.2">
      <c r="B3" s="14" t="s">
        <v>31</v>
      </c>
      <c r="C3" s="15"/>
      <c r="D3" s="15"/>
      <c r="E3" s="15"/>
      <c r="F3" s="15"/>
      <c r="G3" s="15"/>
      <c r="H3" s="16"/>
    </row>
    <row r="4" spans="2:8" x14ac:dyDescent="0.2">
      <c r="B4" s="14" t="s">
        <v>0</v>
      </c>
      <c r="C4" s="15"/>
      <c r="D4" s="15"/>
      <c r="E4" s="15"/>
      <c r="F4" s="15"/>
      <c r="G4" s="15"/>
      <c r="H4" s="16"/>
    </row>
    <row r="5" spans="2:8" x14ac:dyDescent="0.2">
      <c r="B5" s="14" t="s">
        <v>1</v>
      </c>
      <c r="C5" s="15"/>
      <c r="D5" s="15"/>
      <c r="E5" s="15"/>
      <c r="F5" s="15"/>
      <c r="G5" s="15"/>
      <c r="H5" s="16"/>
    </row>
    <row r="6" spans="2:8" ht="13.5" thickBot="1" x14ac:dyDescent="0.25">
      <c r="B6" s="20" t="s">
        <v>2</v>
      </c>
      <c r="C6" s="21"/>
      <c r="D6" s="21"/>
      <c r="E6" s="21"/>
      <c r="F6" s="21"/>
      <c r="G6" s="21"/>
      <c r="H6" s="22"/>
    </row>
    <row r="7" spans="2:8" x14ac:dyDescent="0.2">
      <c r="B7" s="23" t="s">
        <v>3</v>
      </c>
      <c r="C7" s="2" t="s">
        <v>4</v>
      </c>
      <c r="D7" s="25" t="s">
        <v>33</v>
      </c>
      <c r="E7" s="25" t="s">
        <v>34</v>
      </c>
      <c r="F7" s="25" t="s">
        <v>35</v>
      </c>
      <c r="G7" s="25" t="s">
        <v>36</v>
      </c>
      <c r="H7" s="25" t="s">
        <v>37</v>
      </c>
    </row>
    <row r="8" spans="2:8" ht="26.25" thickBot="1" x14ac:dyDescent="0.25">
      <c r="B8" s="24"/>
      <c r="C8" s="3" t="s">
        <v>32</v>
      </c>
      <c r="D8" s="26"/>
      <c r="E8" s="26"/>
      <c r="F8" s="26"/>
      <c r="G8" s="26"/>
      <c r="H8" s="26"/>
    </row>
    <row r="9" spans="2:8" x14ac:dyDescent="0.2">
      <c r="B9" s="4"/>
      <c r="C9" s="5"/>
      <c r="D9" s="5"/>
      <c r="E9" s="5"/>
      <c r="F9" s="5"/>
      <c r="G9" s="5"/>
      <c r="H9" s="5"/>
    </row>
    <row r="10" spans="2:8" ht="25.5" x14ac:dyDescent="0.2">
      <c r="B10" s="6" t="s">
        <v>9</v>
      </c>
      <c r="C10" s="11">
        <f t="shared" ref="C10:H10" si="0">SUM(C11:C22)</f>
        <v>10602939</v>
      </c>
      <c r="D10" s="11">
        <f t="shared" si="0"/>
        <v>10921027.17</v>
      </c>
      <c r="E10" s="11">
        <f t="shared" si="0"/>
        <v>11248657.985100001</v>
      </c>
      <c r="F10" s="11">
        <f t="shared" si="0"/>
        <v>11586117.724653002</v>
      </c>
      <c r="G10" s="11">
        <f t="shared" si="0"/>
        <v>11933701.256392591</v>
      </c>
      <c r="H10" s="11">
        <f t="shared" si="0"/>
        <v>12291712.294084368</v>
      </c>
    </row>
    <row r="11" spans="2:8" x14ac:dyDescent="0.2">
      <c r="B11" s="7" t="s">
        <v>10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2:8" x14ac:dyDescent="0.2">
      <c r="B12" s="7" t="s">
        <v>11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2:8" x14ac:dyDescent="0.2">
      <c r="B13" s="7" t="s">
        <v>12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2:8" x14ac:dyDescent="0.2">
      <c r="B14" s="7" t="s">
        <v>13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2:8" x14ac:dyDescent="0.2">
      <c r="B15" s="7" t="s">
        <v>14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</row>
    <row r="16" spans="2:8" x14ac:dyDescent="0.2">
      <c r="B16" s="7" t="s">
        <v>15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</row>
    <row r="17" spans="2:8" x14ac:dyDescent="0.2">
      <c r="B17" s="7" t="s">
        <v>28</v>
      </c>
      <c r="C17" s="12">
        <v>3805545</v>
      </c>
      <c r="D17" s="12">
        <v>3919711.35</v>
      </c>
      <c r="E17" s="12">
        <v>4037302.6905</v>
      </c>
      <c r="F17" s="12">
        <v>4158421.7712150002</v>
      </c>
      <c r="G17" s="12">
        <v>4283174.4243514501</v>
      </c>
      <c r="H17" s="12">
        <v>4411669.6570819933</v>
      </c>
    </row>
    <row r="18" spans="2:8" x14ac:dyDescent="0.2">
      <c r="B18" s="7" t="s">
        <v>16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</row>
    <row r="19" spans="2:8" x14ac:dyDescent="0.2">
      <c r="B19" s="7" t="s">
        <v>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</row>
    <row r="20" spans="2:8" x14ac:dyDescent="0.2">
      <c r="B20" s="7" t="s">
        <v>29</v>
      </c>
      <c r="C20" s="12">
        <v>6797394</v>
      </c>
      <c r="D20" s="12">
        <v>7001315.8200000003</v>
      </c>
      <c r="E20" s="12">
        <v>7211355.2946000006</v>
      </c>
      <c r="F20" s="12">
        <v>7427695.9534380008</v>
      </c>
      <c r="G20" s="12">
        <v>7650526.8320411406</v>
      </c>
      <c r="H20" s="12">
        <v>7880042.637002375</v>
      </c>
    </row>
    <row r="21" spans="2:8" x14ac:dyDescent="0.2">
      <c r="B21" s="7" t="s">
        <v>18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</row>
    <row r="22" spans="2:8" x14ac:dyDescent="0.2">
      <c r="B22" s="7" t="s">
        <v>19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</row>
    <row r="23" spans="2:8" x14ac:dyDescent="0.2">
      <c r="B23" s="8"/>
      <c r="C23" s="12"/>
      <c r="D23" s="12"/>
      <c r="E23" s="12"/>
      <c r="F23" s="12"/>
      <c r="G23" s="12"/>
      <c r="H23" s="12"/>
    </row>
    <row r="24" spans="2:8" x14ac:dyDescent="0.2">
      <c r="B24" s="6" t="s">
        <v>20</v>
      </c>
      <c r="C24" s="11">
        <f t="shared" ref="C24:H24" si="1">SUM(C25:C29)</f>
        <v>6797394</v>
      </c>
      <c r="D24" s="11">
        <f t="shared" si="1"/>
        <v>7001315.8200000003</v>
      </c>
      <c r="E24" s="11">
        <f t="shared" si="1"/>
        <v>7211355.2946000006</v>
      </c>
      <c r="F24" s="11">
        <f t="shared" si="1"/>
        <v>7427695.9534380008</v>
      </c>
      <c r="G24" s="11">
        <f t="shared" si="1"/>
        <v>7650526.8320411406</v>
      </c>
      <c r="H24" s="11">
        <f t="shared" si="1"/>
        <v>7880042.637002375</v>
      </c>
    </row>
    <row r="25" spans="2:8" x14ac:dyDescent="0.2">
      <c r="B25" s="7" t="s">
        <v>21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</row>
    <row r="26" spans="2:8" x14ac:dyDescent="0.2">
      <c r="B26" s="7" t="s">
        <v>22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</row>
    <row r="27" spans="2:8" x14ac:dyDescent="0.2">
      <c r="B27" s="7" t="s">
        <v>23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</row>
    <row r="28" spans="2:8" ht="25.5" x14ac:dyDescent="0.2">
      <c r="B28" s="7" t="s">
        <v>30</v>
      </c>
      <c r="C28" s="12">
        <v>6797394</v>
      </c>
      <c r="D28" s="12">
        <v>7001315.8200000003</v>
      </c>
      <c r="E28" s="12">
        <v>7211355.2946000006</v>
      </c>
      <c r="F28" s="12">
        <v>7427695.9534380008</v>
      </c>
      <c r="G28" s="12">
        <v>7650526.8320411406</v>
      </c>
      <c r="H28" s="12">
        <v>7880042.637002375</v>
      </c>
    </row>
    <row r="29" spans="2:8" x14ac:dyDescent="0.2">
      <c r="B29" s="7" t="s">
        <v>24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</row>
    <row r="30" spans="2:8" x14ac:dyDescent="0.2">
      <c r="B30" s="8"/>
      <c r="C30" s="12"/>
      <c r="D30" s="12"/>
      <c r="E30" s="12"/>
      <c r="F30" s="12"/>
      <c r="G30" s="12"/>
      <c r="H30" s="12"/>
    </row>
    <row r="31" spans="2:8" x14ac:dyDescent="0.2">
      <c r="B31" s="6" t="s">
        <v>25</v>
      </c>
      <c r="C31" s="11">
        <f t="shared" ref="C31:H31" si="2">C32</f>
        <v>0</v>
      </c>
      <c r="D31" s="11">
        <f t="shared" si="2"/>
        <v>0</v>
      </c>
      <c r="E31" s="11">
        <f t="shared" si="2"/>
        <v>0</v>
      </c>
      <c r="F31" s="11">
        <f t="shared" si="2"/>
        <v>0</v>
      </c>
      <c r="G31" s="11">
        <f t="shared" si="2"/>
        <v>0</v>
      </c>
      <c r="H31" s="11">
        <f t="shared" si="2"/>
        <v>0</v>
      </c>
    </row>
    <row r="32" spans="2:8" x14ac:dyDescent="0.2">
      <c r="B32" s="7" t="s">
        <v>26</v>
      </c>
      <c r="C32" s="12">
        <f t="shared" ref="C32:H32" si="3">C39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 t="shared" si="3"/>
        <v>0</v>
      </c>
      <c r="H32" s="12">
        <f t="shared" si="3"/>
        <v>0</v>
      </c>
    </row>
    <row r="33" spans="2:8" x14ac:dyDescent="0.2">
      <c r="B33" s="8"/>
      <c r="C33" s="12"/>
      <c r="D33" s="12"/>
      <c r="E33" s="12"/>
      <c r="F33" s="12"/>
      <c r="G33" s="12"/>
      <c r="H33" s="12"/>
    </row>
    <row r="34" spans="2:8" x14ac:dyDescent="0.2">
      <c r="B34" s="6" t="s">
        <v>27</v>
      </c>
      <c r="C34" s="11">
        <f t="shared" ref="C34:H34" si="4">C10+C24+C31</f>
        <v>17400333</v>
      </c>
      <c r="D34" s="11">
        <f t="shared" si="4"/>
        <v>17922342.990000002</v>
      </c>
      <c r="E34" s="11">
        <f t="shared" si="4"/>
        <v>18460013.279700004</v>
      </c>
      <c r="F34" s="11">
        <f t="shared" si="4"/>
        <v>19013813.678091004</v>
      </c>
      <c r="G34" s="11">
        <f t="shared" si="4"/>
        <v>19584228.088433731</v>
      </c>
      <c r="H34" s="11">
        <f t="shared" si="4"/>
        <v>20171754.931086741</v>
      </c>
    </row>
    <row r="35" spans="2:8" x14ac:dyDescent="0.2">
      <c r="B35" s="8"/>
      <c r="C35" s="12"/>
      <c r="D35" s="12"/>
      <c r="E35" s="12"/>
      <c r="F35" s="12"/>
      <c r="G35" s="12"/>
      <c r="H35" s="12"/>
    </row>
    <row r="36" spans="2:8" x14ac:dyDescent="0.2">
      <c r="B36" s="9" t="s">
        <v>5</v>
      </c>
      <c r="C36" s="12"/>
      <c r="D36" s="12"/>
      <c r="E36" s="12"/>
      <c r="F36" s="12"/>
      <c r="G36" s="12"/>
      <c r="H36" s="12"/>
    </row>
    <row r="37" spans="2:8" ht="25.5" x14ac:dyDescent="0.2">
      <c r="B37" s="8" t="s">
        <v>6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</row>
    <row r="38" spans="2:8" ht="25.5" x14ac:dyDescent="0.2">
      <c r="B38" s="8" t="s">
        <v>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</row>
    <row r="39" spans="2:8" x14ac:dyDescent="0.2">
      <c r="B39" s="9" t="s">
        <v>8</v>
      </c>
      <c r="C39" s="11">
        <f t="shared" ref="C39:H39" si="5">SUM(C37:C38)</f>
        <v>0</v>
      </c>
      <c r="D39" s="11">
        <f t="shared" si="5"/>
        <v>0</v>
      </c>
      <c r="E39" s="11">
        <f t="shared" si="5"/>
        <v>0</v>
      </c>
      <c r="F39" s="11">
        <f t="shared" si="5"/>
        <v>0</v>
      </c>
      <c r="G39" s="11">
        <f t="shared" si="5"/>
        <v>0</v>
      </c>
      <c r="H39" s="11">
        <f t="shared" si="5"/>
        <v>0</v>
      </c>
    </row>
    <row r="40" spans="2:8" ht="13.5" thickBot="1" x14ac:dyDescent="0.25">
      <c r="B40" s="10"/>
      <c r="C40" s="13"/>
      <c r="D40" s="13"/>
      <c r="E40" s="13"/>
      <c r="F40" s="13"/>
      <c r="G40" s="13"/>
      <c r="H40" s="13"/>
    </row>
  </sheetData>
  <mergeCells count="11">
    <mergeCell ref="H7:H8"/>
    <mergeCell ref="B7:B8"/>
    <mergeCell ref="D7:D8"/>
    <mergeCell ref="E7:E8"/>
    <mergeCell ref="F7:F8"/>
    <mergeCell ref="G7:G8"/>
    <mergeCell ref="B3:H3"/>
    <mergeCell ref="B2:H2"/>
    <mergeCell ref="B4:H4"/>
    <mergeCell ref="B5:H5"/>
    <mergeCell ref="B6:H6"/>
  </mergeCells>
  <pageMargins left="0.7" right="0.7" top="0.75" bottom="0.75" header="0.3" footer="0.3"/>
  <pageSetup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F7a_PI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DIRECCION DE ADMINISTRACION Y FINANZAS</cp:lastModifiedBy>
  <cp:lastPrinted>2016-12-22T17:42:09Z</cp:lastPrinted>
  <dcterms:created xsi:type="dcterms:W3CDTF">2016-10-11T21:23:21Z</dcterms:created>
  <dcterms:modified xsi:type="dcterms:W3CDTF">2026-01-09T22:41:01Z</dcterms:modified>
</cp:coreProperties>
</file>